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5" windowWidth="10755" windowHeight="4170" tabRatio="716" activeTab="0"/>
  </bookViews>
  <sheets>
    <sheet name="DB Size Estimator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<sst xmlns="http://schemas.openxmlformats.org/spreadsheetml/2006/main" count="18" uniqueCount="16">
  <si>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WIMS Database Size Estimation</t>
  </si>
  <si>
    <t>Fill in the Blue Cells C3-C9</t>
  </si>
  <si>
    <t>Assumptions</t>
  </si>
  <si>
    <t>Bytes per Data Row</t>
  </si>
  <si>
    <t>bytes</t>
  </si>
  <si>
    <t>Report/Form Size</t>
  </si>
  <si>
    <t>MB</t>
  </si>
  <si>
    <t>Number of Reports/Custom Data Entry Forms:</t>
  </si>
  <si>
    <t>Total Estimated db Size after 1 year</t>
  </si>
  <si>
    <t>Estimated Growth per year</t>
  </si>
  <si>
    <t>NOTE:  Estimation based on normal use, if extensive use of graphics in reports/forms/dashboards or graphics linked to locations can have a large impact on these estimates.</t>
  </si>
  <si>
    <t>Estimated Number of data points collected daily</t>
  </si>
  <si>
    <t>Estimated Number of data points collected hourly</t>
  </si>
  <si>
    <t>Estimated Number of data points collected at 15 Minute Intervals</t>
  </si>
  <si>
    <t>Example in Knowledge Base article</t>
  </si>
  <si>
    <t>http://www.opssys.com/instantkb/article.aspx?id=11336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</si>
</sst>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"/>
    <numFmt numFmtId="165" formatCode="[&lt;=9999999]###\-####;\(###\)\ ###\-####"/>
    <numFmt numFmtId="16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0" fillId="2" borderId="10" xfId="0" applyFill="1" applyBorder="1" applyAlignment="1">
      <alignment/>
    </xf>
    <xf numFmtId="0" fontId="36" fillId="0" borderId="0" xfId="0" applyFont="1" applyAlignment="1">
      <alignment/>
    </xf>
    <xf numFmtId="166" fontId="36" fillId="0" borderId="0" xfId="0" applyNumberFormat="1" applyFont="1" applyAlignment="1">
      <alignment/>
    </xf>
    <xf numFmtId="0" fontId="0" fillId="0" borderId="0" xfId="0" applyAlignment="1">
      <alignment horizontal="right"/>
    </xf>
    <xf numFmtId="166" fontId="0" fillId="0" borderId="0" xfId="0" applyNumberFormat="1" applyAlignment="1">
      <alignment/>
    </xf>
    <xf numFmtId="0" fontId="0" fillId="0" borderId="0" xfId="0" applyAlignment="1">
      <alignment wrapText="1"/>
    </xf>
    <xf numFmtId="0" fontId="39" fillId="0" borderId="0" xfId="0" applyFont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9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4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1" max="1" width="9.140625" style="1" customWidth="1"/>
    <col min="2" max="2" width="48.140625" style="1" customWidth="1"/>
    <col min="3" max="3" width="9.28125" style="1" customWidth="1"/>
    <col min="4" max="4" width="9.140625" style="1" customWidth="1"/>
    <col min="5" max="5" width="18.57421875" style="1" customWidth="1"/>
    <col min="6" max="6" width="6.8515625" style="1" customWidth="1"/>
    <col min="7" max="7" width="6.7109375" style="1" customWidth="1"/>
    <col min="8" max="16384" width="9.140625" style="1" customWidth="1"/>
  </cols>
  <sheetData>
    <row r="2" ht="26.25">
      <c r="B2" s="2" t="s">
        <v>0</v>
      </c>
    </row>
    <row r="3" ht="15">
      <c r="B3" s="1" t="s">
        <v>1</v>
      </c>
    </row>
    <row r="5" spans="2:5" ht="15">
      <c r="B5" s="1" t="s">
        <v>11</v>
      </c>
      <c r="C5" s="3">
        <v>100</v>
      </c>
      <c r="E5" s="1" t="s">
        <v>2</v>
      </c>
    </row>
    <row r="6" spans="2:7" ht="15">
      <c r="B6" s="1" t="s">
        <v>12</v>
      </c>
      <c r="C6" s="3">
        <v>50</v>
      </c>
      <c r="E6" s="1" t="s">
        <v>3</v>
      </c>
      <c r="F6" s="1">
        <v>175</v>
      </c>
      <c r="G6" s="1" t="s">
        <v>4</v>
      </c>
    </row>
    <row r="7" spans="2:7" ht="30">
      <c r="B7" s="8" t="s">
        <v>13</v>
      </c>
      <c r="C7" s="3">
        <v>5</v>
      </c>
      <c r="E7" s="1" t="s">
        <v>5</v>
      </c>
      <c r="F7" s="1">
        <v>0.5</v>
      </c>
      <c r="G7" s="1" t="s">
        <v>6</v>
      </c>
    </row>
    <row r="9" spans="2:3" ht="15">
      <c r="B9" s="1" t="s">
        <v>7</v>
      </c>
      <c r="C9" s="3">
        <v>5</v>
      </c>
    </row>
    <row r="11" spans="2:4" ht="15">
      <c r="B11" s="4" t="s">
        <v>8</v>
      </c>
      <c r="C11" s="5">
        <f>4+(C9*F7)+(((C5*365)+(C6*24*365)+(C7*96*365))*F6/1024/1024)</f>
        <v>114.93038558959961</v>
      </c>
      <c r="D11" s="4" t="s">
        <v>6</v>
      </c>
    </row>
    <row r="12" spans="2:4" ht="15">
      <c r="B12" s="4" t="s">
        <v>9</v>
      </c>
      <c r="C12" s="5">
        <f>(((C5*365)+(C6*24*365)+(C7*96*365))*175/1024/1024)</f>
        <v>108.43038558959961</v>
      </c>
      <c r="D12" s="4" t="s">
        <v>6</v>
      </c>
    </row>
    <row r="14" spans="2:7" ht="15">
      <c r="B14" s="9" t="s">
        <v>10</v>
      </c>
      <c r="C14" s="9"/>
      <c r="D14" s="9"/>
      <c r="E14" s="9"/>
      <c r="F14" s="9"/>
      <c r="G14" s="9"/>
    </row>
    <row r="15" spans="2:7" ht="15">
      <c r="B15" s="9"/>
      <c r="C15" s="9"/>
      <c r="D15" s="9"/>
      <c r="E15" s="9"/>
      <c r="F15" s="9"/>
      <c r="G15" s="9"/>
    </row>
    <row r="17" ht="15">
      <c r="B17" s="1" t="s">
        <v>14</v>
      </c>
    </row>
    <row r="18" ht="15">
      <c r="B18" s="1" t="s">
        <v>15</v>
      </c>
    </row>
    <row r="22" ht="15">
      <c r="D22" s="6"/>
    </row>
    <row r="23" ht="15">
      <c r="D23" s="6"/>
    </row>
    <row r="24" ht="15">
      <c r="E24" s="7"/>
    </row>
  </sheetData>
  <sheetProtection/>
  <mergeCells count="1">
    <mergeCell ref="B14:G1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sdorner</dc:creator>
  <cp:keywords/>
  <dc:description/>
  <cp:lastModifiedBy>gmiles</cp:lastModifiedBy>
  <cp:lastPrinted>2010-06-30T03:35:37Z</cp:lastPrinted>
  <dcterms:created xsi:type="dcterms:W3CDTF">2009-12-05T13:45:11Z</dcterms:created>
  <dcterms:modified xsi:type="dcterms:W3CDTF">2010-07-16T05:31:57Z</dcterms:modified>
  <cp:category/>
  <cp:version/>
  <cp:contentType/>
  <cp:contentStatus/>
</cp:coreProperties>
</file>